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300"/>
  </bookViews>
  <sheets>
    <sheet name="sheet" sheetId="2" r:id="rId1"/>
  </sheets>
  <definedNames>
    <definedName name="_xlnm._FilterDatabase" localSheetId="0" hidden="1">sheet!$A$3:$X$11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<sst xmlns="http://schemas.openxmlformats.org/spreadsheetml/2006/main" count="126" uniqueCount="82">
  <si>
    <t>附件：</t>
  </si>
  <si>
    <t>南通市经济技术开发区卫健系统2025年公开招聘编外人员拟聘用人员名单</t>
  </si>
  <si>
    <t>序号</t>
  </si>
  <si>
    <t>招聘单位</t>
  </si>
  <si>
    <t>岗位代码</t>
  </si>
  <si>
    <t>岗位名称</t>
  </si>
  <si>
    <t>姓名</t>
  </si>
  <si>
    <t>性别</t>
  </si>
  <si>
    <t>出生年月</t>
  </si>
  <si>
    <t>身份证号码</t>
  </si>
  <si>
    <t>户籍所在地</t>
  </si>
  <si>
    <t>政治面貌</t>
  </si>
  <si>
    <t>学历</t>
  </si>
  <si>
    <t>学位</t>
  </si>
  <si>
    <t>专业</t>
  </si>
  <si>
    <t>毕业院校</t>
  </si>
  <si>
    <t>现工作或学习单位</t>
  </si>
  <si>
    <t>笔试成绩</t>
  </si>
  <si>
    <t>面试成绩</t>
  </si>
  <si>
    <t>总成绩</t>
  </si>
  <si>
    <t>排名</t>
  </si>
  <si>
    <t>其他条件匹配情况</t>
  </si>
  <si>
    <t>南通市新开街道社区卫生服务中心</t>
  </si>
  <si>
    <t>01</t>
  </si>
  <si>
    <t>护理</t>
  </si>
  <si>
    <t>黄丽丽</t>
  </si>
  <si>
    <t>320601199006250321</t>
  </si>
  <si>
    <t>江苏南通</t>
  </si>
  <si>
    <t>群众</t>
  </si>
  <si>
    <t>本科</t>
  </si>
  <si>
    <t>学士</t>
  </si>
  <si>
    <t>护理学</t>
  </si>
  <si>
    <t>南通大学</t>
  </si>
  <si>
    <t>南通大学附属医院</t>
  </si>
  <si>
    <t>匹配</t>
  </si>
  <si>
    <t>02</t>
  </si>
  <si>
    <t>收费</t>
  </si>
  <si>
    <t>宋超龄</t>
  </si>
  <si>
    <t>320602199302181523</t>
  </si>
  <si>
    <t>会计学</t>
  </si>
  <si>
    <t>盐城工学院</t>
  </si>
  <si>
    <t>无</t>
  </si>
  <si>
    <t>彭程</t>
  </si>
  <si>
    <t>32060219890609002X</t>
  </si>
  <si>
    <t>苏州大学文正学院</t>
  </si>
  <si>
    <t>南通市小海街道社区卫生服务中心</t>
  </si>
  <si>
    <t>03</t>
  </si>
  <si>
    <t>检验</t>
  </si>
  <si>
    <t>王向东</t>
  </si>
  <si>
    <t>410521198812243537</t>
  </si>
  <si>
    <t>河南林州</t>
  </si>
  <si>
    <t>中共党员</t>
  </si>
  <si>
    <t>医学检验</t>
  </si>
  <si>
    <t>南通市竹行街道社区卫生服务中心</t>
  </si>
  <si>
    <t>06</t>
  </si>
  <si>
    <t>中药房</t>
  </si>
  <si>
    <t>潘玉婷</t>
  </si>
  <si>
    <t>320621199405191248</t>
  </si>
  <si>
    <t>中药学</t>
  </si>
  <si>
    <t>南京中医药大学翰林学院</t>
  </si>
  <si>
    <t>江苏广承药业有限公司</t>
  </si>
  <si>
    <t>07</t>
  </si>
  <si>
    <t>陈婧瑶</t>
  </si>
  <si>
    <t>320623199606227182</t>
  </si>
  <si>
    <t>淮阴工学院</t>
  </si>
  <si>
    <t>南通市崇川区陈桥街道社区卫生服务中心</t>
  </si>
  <si>
    <t>南通市中兴街道社区卫生服务中心</t>
  </si>
  <si>
    <t>09</t>
  </si>
  <si>
    <t>康复治疗</t>
  </si>
  <si>
    <t>何静娴</t>
  </si>
  <si>
    <t>320621200003083725</t>
  </si>
  <si>
    <t>共青团员</t>
  </si>
  <si>
    <t>康复治疗学</t>
  </si>
  <si>
    <t>南京医科大学</t>
  </si>
  <si>
    <t>海安萌娃之家</t>
  </si>
  <si>
    <t>10</t>
  </si>
  <si>
    <t>药剂</t>
  </si>
  <si>
    <t>江海洋</t>
  </si>
  <si>
    <t>320924198410072594</t>
  </si>
  <si>
    <t>江苏盐城</t>
  </si>
  <si>
    <t>药学</t>
  </si>
  <si>
    <t>南京中医药大学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</si>
</sst>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5"/>
      <color theme="1"/>
      <name val="黑体"/>
      <charset val="134"/>
    </font>
    <font>
      <sz val="18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5"/>
      <color theme="1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abSelected="1" zoomScale="80" zoomScaleNormal="80" workbookViewId="0">
      <selection activeCell="Q21" sqref="Q21"/>
    </sheetView>
  </sheetViews>
  <sheetFormatPr defaultColWidth="8.88888888888889" defaultRowHeight="13.8"/>
  <cols>
    <col min="1" max="1" width="5.88888888888889" style="1" customWidth="1"/>
    <col min="2" max="2" width="19.0277777777778" style="1" customWidth="1"/>
    <col min="3" max="3" width="10.2777777777778" style="1" customWidth="1"/>
    <col min="4" max="4" width="10.8333333333333" style="1" customWidth="1"/>
    <col min="5" max="5" width="10.1111111111111" style="1" customWidth="1"/>
    <col min="6" max="8" width="10.1111111111111" style="1" hidden="1" customWidth="1"/>
    <col min="9" max="9" width="15.8333333333333" style="1" hidden="1" customWidth="1"/>
    <col min="10" max="10" width="10.1111111111111" style="1" hidden="1" customWidth="1"/>
    <col min="11" max="12" width="10.1111111111111" style="1" customWidth="1"/>
    <col min="13" max="13" width="12.7777777777778" style="1" customWidth="1"/>
    <col min="14" max="14" width="14.4444444444444" style="1" customWidth="1"/>
    <col min="15" max="15" width="24.8611111111111" style="1" customWidth="1"/>
    <col min="16" max="19" width="16.5277777777778" style="1" customWidth="1"/>
    <col min="20" max="20" width="19.7222222222222" style="1" customWidth="1"/>
    <col min="21" max="21" width="11.5555555555556" style="1" customWidth="1"/>
    <col min="22" max="16384" width="8.88888888888889" style="1"/>
  </cols>
  <sheetData>
    <row r="1" ht="19.2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43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10"/>
    </row>
    <row r="3" ht="30" customHeight="1" spans="1:2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</row>
    <row r="4" ht="46.8" spans="1:20">
      <c r="A4" s="6">
        <v>1</v>
      </c>
      <c r="B4" s="6" t="s">
        <v>22</v>
      </c>
      <c r="C4" s="6" t="s">
        <v>23</v>
      </c>
      <c r="D4" s="7" t="s">
        <v>24</v>
      </c>
      <c r="E4" s="7" t="s">
        <v>25</v>
      </c>
      <c r="F4" s="8" t="str">
        <f t="shared" ref="F4:F11" si="0">IF(MOD(MID(H4,17,1),2)=1,"男","女")</f>
        <v>女</v>
      </c>
      <c r="G4" s="8" t="str">
        <f t="shared" ref="G4:G11" si="1">TEXT(DATE(MID(H4,7,4),MID(H4,11,2),1),"yyyy.mm")</f>
        <v>1990.06</v>
      </c>
      <c r="H4" s="7" t="s">
        <v>26</v>
      </c>
      <c r="I4" s="6" t="s">
        <v>27</v>
      </c>
      <c r="J4" s="7" t="s">
        <v>28</v>
      </c>
      <c r="K4" s="6" t="s">
        <v>29</v>
      </c>
      <c r="L4" s="6" t="s">
        <v>30</v>
      </c>
      <c r="M4" s="6" t="s">
        <v>31</v>
      </c>
      <c r="N4" s="6" t="s">
        <v>32</v>
      </c>
      <c r="O4" s="6" t="s">
        <v>33</v>
      </c>
      <c r="P4" s="6">
        <v>73</v>
      </c>
      <c r="Q4" s="6">
        <v>79.6</v>
      </c>
      <c r="R4" s="6">
        <v>76.3</v>
      </c>
      <c r="S4" s="6">
        <v>1</v>
      </c>
      <c r="T4" s="6" t="s">
        <v>34</v>
      </c>
    </row>
    <row r="5" ht="46.8" spans="1:20">
      <c r="A5" s="6">
        <v>2</v>
      </c>
      <c r="B5" s="6" t="s">
        <v>22</v>
      </c>
      <c r="C5" s="6" t="s">
        <v>35</v>
      </c>
      <c r="D5" s="7" t="s">
        <v>36</v>
      </c>
      <c r="E5" s="7" t="s">
        <v>37</v>
      </c>
      <c r="F5" s="8" t="str">
        <f t="shared" si="0"/>
        <v>女</v>
      </c>
      <c r="G5" s="8" t="str">
        <f t="shared" si="1"/>
        <v>1993.02</v>
      </c>
      <c r="H5" s="7" t="s">
        <v>38</v>
      </c>
      <c r="I5" s="6" t="s">
        <v>27</v>
      </c>
      <c r="J5" s="7" t="s">
        <v>28</v>
      </c>
      <c r="K5" s="6" t="s">
        <v>29</v>
      </c>
      <c r="L5" s="6" t="s">
        <v>30</v>
      </c>
      <c r="M5" s="6" t="s">
        <v>39</v>
      </c>
      <c r="N5" s="6" t="s">
        <v>40</v>
      </c>
      <c r="O5" s="6" t="s">
        <v>41</v>
      </c>
      <c r="P5" s="6">
        <v>73</v>
      </c>
      <c r="Q5" s="6">
        <v>77.6</v>
      </c>
      <c r="R5" s="6">
        <v>75.3</v>
      </c>
      <c r="S5" s="6">
        <v>1</v>
      </c>
      <c r="T5" s="6" t="s">
        <v>34</v>
      </c>
    </row>
    <row r="6" ht="46.8" spans="1:20">
      <c r="A6" s="6">
        <v>3</v>
      </c>
      <c r="B6" s="6" t="s">
        <v>22</v>
      </c>
      <c r="C6" s="6" t="s">
        <v>35</v>
      </c>
      <c r="D6" s="7" t="s">
        <v>36</v>
      </c>
      <c r="E6" s="7" t="s">
        <v>42</v>
      </c>
      <c r="F6" s="8" t="str">
        <f t="shared" si="0"/>
        <v>女</v>
      </c>
      <c r="G6" s="8" t="str">
        <f t="shared" si="1"/>
        <v>1989.06</v>
      </c>
      <c r="H6" s="7" t="s">
        <v>43</v>
      </c>
      <c r="I6" s="6" t="s">
        <v>27</v>
      </c>
      <c r="J6" s="7" t="s">
        <v>28</v>
      </c>
      <c r="K6" s="6" t="s">
        <v>29</v>
      </c>
      <c r="L6" s="6" t="s">
        <v>30</v>
      </c>
      <c r="M6" s="6" t="s">
        <v>39</v>
      </c>
      <c r="N6" s="6" t="s">
        <v>44</v>
      </c>
      <c r="O6" s="6" t="s">
        <v>41</v>
      </c>
      <c r="P6" s="6">
        <v>74</v>
      </c>
      <c r="Q6" s="6">
        <v>75</v>
      </c>
      <c r="R6" s="6">
        <v>74.5</v>
      </c>
      <c r="S6" s="6">
        <v>2</v>
      </c>
      <c r="T6" s="6" t="s">
        <v>34</v>
      </c>
    </row>
    <row r="7" ht="46.8" spans="1:20">
      <c r="A7" s="6">
        <v>4</v>
      </c>
      <c r="B7" s="6" t="s">
        <v>45</v>
      </c>
      <c r="C7" s="6" t="s">
        <v>46</v>
      </c>
      <c r="D7" s="7" t="s">
        <v>47</v>
      </c>
      <c r="E7" s="7" t="s">
        <v>48</v>
      </c>
      <c r="F7" s="8" t="str">
        <f t="shared" si="0"/>
        <v>男</v>
      </c>
      <c r="G7" s="8" t="str">
        <f t="shared" si="1"/>
        <v>1988.12</v>
      </c>
      <c r="H7" s="7" t="s">
        <v>49</v>
      </c>
      <c r="I7" s="6" t="s">
        <v>50</v>
      </c>
      <c r="J7" s="7" t="s">
        <v>51</v>
      </c>
      <c r="K7" s="6" t="s">
        <v>29</v>
      </c>
      <c r="L7" s="6" t="s">
        <v>30</v>
      </c>
      <c r="M7" s="6" t="s">
        <v>52</v>
      </c>
      <c r="N7" s="6" t="s">
        <v>32</v>
      </c>
      <c r="O7" s="6" t="s">
        <v>41</v>
      </c>
      <c r="P7" s="6">
        <v>63.5</v>
      </c>
      <c r="Q7" s="6">
        <v>80</v>
      </c>
      <c r="R7" s="6">
        <v>71.75</v>
      </c>
      <c r="S7" s="6">
        <v>1</v>
      </c>
      <c r="T7" s="6" t="s">
        <v>34</v>
      </c>
    </row>
    <row r="8" ht="46.8" spans="1:20">
      <c r="A8" s="6">
        <v>5</v>
      </c>
      <c r="B8" s="6" t="s">
        <v>53</v>
      </c>
      <c r="C8" s="6" t="s">
        <v>54</v>
      </c>
      <c r="D8" s="7" t="s">
        <v>55</v>
      </c>
      <c r="E8" s="7" t="s">
        <v>56</v>
      </c>
      <c r="F8" s="8" t="str">
        <f t="shared" si="0"/>
        <v>女</v>
      </c>
      <c r="G8" s="8" t="str">
        <f t="shared" si="1"/>
        <v>1994.05</v>
      </c>
      <c r="H8" s="7" t="s">
        <v>57</v>
      </c>
      <c r="I8" s="6" t="s">
        <v>27</v>
      </c>
      <c r="J8" s="7" t="s">
        <v>28</v>
      </c>
      <c r="K8" s="6" t="s">
        <v>29</v>
      </c>
      <c r="L8" s="6" t="s">
        <v>30</v>
      </c>
      <c r="M8" s="6" t="s">
        <v>58</v>
      </c>
      <c r="N8" s="6" t="s">
        <v>59</v>
      </c>
      <c r="O8" s="6" t="s">
        <v>60</v>
      </c>
      <c r="P8" s="6">
        <v>62</v>
      </c>
      <c r="Q8" s="6">
        <v>80.4</v>
      </c>
      <c r="R8" s="6">
        <v>71.2</v>
      </c>
      <c r="S8" s="6">
        <v>1</v>
      </c>
      <c r="T8" s="6" t="s">
        <v>34</v>
      </c>
    </row>
    <row r="9" ht="46.8" spans="1:20">
      <c r="A9" s="6">
        <v>6</v>
      </c>
      <c r="B9" s="6" t="s">
        <v>53</v>
      </c>
      <c r="C9" s="6" t="s">
        <v>61</v>
      </c>
      <c r="D9" s="7" t="s">
        <v>36</v>
      </c>
      <c r="E9" s="9" t="s">
        <v>62</v>
      </c>
      <c r="F9" s="8" t="str">
        <f t="shared" si="0"/>
        <v>女</v>
      </c>
      <c r="G9" s="8" t="str">
        <f t="shared" si="1"/>
        <v>1996.06</v>
      </c>
      <c r="H9" s="7" t="s">
        <v>63</v>
      </c>
      <c r="I9" s="6" t="s">
        <v>27</v>
      </c>
      <c r="J9" s="7" t="s">
        <v>28</v>
      </c>
      <c r="K9" s="6" t="s">
        <v>29</v>
      </c>
      <c r="L9" s="6" t="s">
        <v>30</v>
      </c>
      <c r="M9" s="6" t="s">
        <v>39</v>
      </c>
      <c r="N9" s="6" t="s">
        <v>64</v>
      </c>
      <c r="O9" s="6" t="s">
        <v>65</v>
      </c>
      <c r="P9" s="6">
        <v>73</v>
      </c>
      <c r="Q9" s="6">
        <v>84.4</v>
      </c>
      <c r="R9" s="6">
        <v>78.7</v>
      </c>
      <c r="S9" s="6">
        <v>1</v>
      </c>
      <c r="T9" s="6" t="s">
        <v>34</v>
      </c>
    </row>
    <row r="10" ht="46.8" spans="1:20">
      <c r="A10" s="6">
        <v>7</v>
      </c>
      <c r="B10" s="6" t="s">
        <v>66</v>
      </c>
      <c r="C10" s="6" t="s">
        <v>67</v>
      </c>
      <c r="D10" s="7" t="s">
        <v>68</v>
      </c>
      <c r="E10" s="7" t="s">
        <v>69</v>
      </c>
      <c r="F10" s="8" t="str">
        <f t="shared" si="0"/>
        <v>女</v>
      </c>
      <c r="G10" s="8" t="str">
        <f t="shared" si="1"/>
        <v>2000.03</v>
      </c>
      <c r="H10" s="7" t="s">
        <v>70</v>
      </c>
      <c r="I10" s="6" t="s">
        <v>27</v>
      </c>
      <c r="J10" s="7" t="s">
        <v>71</v>
      </c>
      <c r="K10" s="6" t="s">
        <v>29</v>
      </c>
      <c r="L10" s="6" t="s">
        <v>30</v>
      </c>
      <c r="M10" s="6" t="s">
        <v>72</v>
      </c>
      <c r="N10" s="6" t="s">
        <v>73</v>
      </c>
      <c r="O10" s="6" t="s">
        <v>74</v>
      </c>
      <c r="P10" s="6">
        <v>68.5</v>
      </c>
      <c r="Q10" s="6">
        <v>82.6</v>
      </c>
      <c r="R10" s="6">
        <v>75.55</v>
      </c>
      <c r="S10" s="6">
        <v>1</v>
      </c>
      <c r="T10" s="6" t="s">
        <v>34</v>
      </c>
    </row>
    <row r="11" ht="46.8" spans="1:20">
      <c r="A11" s="6">
        <v>8</v>
      </c>
      <c r="B11" s="6" t="s">
        <v>66</v>
      </c>
      <c r="C11" s="6" t="s">
        <v>75</v>
      </c>
      <c r="D11" s="7" t="s">
        <v>76</v>
      </c>
      <c r="E11" s="7" t="s">
        <v>77</v>
      </c>
      <c r="F11" s="8" t="str">
        <f t="shared" si="0"/>
        <v>男</v>
      </c>
      <c r="G11" s="8" t="str">
        <f t="shared" si="1"/>
        <v>1984.10</v>
      </c>
      <c r="H11" s="7" t="s">
        <v>78</v>
      </c>
      <c r="I11" s="6" t="s">
        <v>79</v>
      </c>
      <c r="J11" s="7" t="s">
        <v>51</v>
      </c>
      <c r="K11" s="6" t="s">
        <v>29</v>
      </c>
      <c r="L11" s="6" t="s">
        <v>30</v>
      </c>
      <c r="M11" s="6" t="s">
        <v>80</v>
      </c>
      <c r="N11" s="6" t="s">
        <v>81</v>
      </c>
      <c r="O11" s="6" t="s">
        <v>41</v>
      </c>
      <c r="P11" s="6">
        <v>76</v>
      </c>
      <c r="Q11" s="6">
        <v>78.6</v>
      </c>
      <c r="R11" s="6">
        <v>77.3</v>
      </c>
      <c r="S11" s="6">
        <v>1</v>
      </c>
      <c r="T11" s="6" t="s">
        <v>34</v>
      </c>
    </row>
  </sheetData>
  <mergeCells count="2">
    <mergeCell ref="A1:T1"/>
    <mergeCell ref="A2:T2"/>
  </mergeCells>
  <pageMargins left="0.195833333333333" right="0.195833333333333" top="0.195833333333333" bottom="0.195833333333333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社会事业局</cp:lastModifiedBy>
  <dcterms:created xsi:type="dcterms:W3CDTF">2015-06-05T18:19:00Z</dcterms:created>
  <cp:lastPrinted>2025-07-13T04:55:00Z</cp:lastPrinted>
  <dcterms:modified xsi:type="dcterms:W3CDTF">2025-08-18T09:38:29Z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A4408208E56C43129C1B70544E74305B_13</vt:lpwstr>
  </property>
  <property fmtid="{D5CDD505-2E9C-101B-9397-08002B2CF9AE}" pid="3" name="KSOProductBuildVer">
    <vt:lpwstr>2052-12.1.0.16412</vt:lpwstr>
  </property>
</Properties>
</file>